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5"/>
  <c r="K25"/>
  <c r="J25"/>
  <c r="I25"/>
  <c r="H25"/>
  <c r="L17"/>
  <c r="K17"/>
  <c r="J17"/>
  <c r="I17"/>
  <c r="G17"/>
  <c r="G25" s="1"/>
  <c r="F17"/>
  <c r="F25" s="1"/>
  <c r="E17"/>
  <c r="E25" s="1"/>
  <c r="D17"/>
  <c r="D25" s="1"/>
  <c r="C17"/>
  <c r="C25" s="1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<sst xmlns="http://schemas.openxmlformats.org/spreadsheetml/2006/main" count="46" uniqueCount="39">
  <si>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</si>
  <si>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</si>
  <si>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</si>
  <si>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</si>
  <si>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</si>
  <si>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</si>
  <si>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</si>
  <si>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</si>
  <si>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</si>
  <si>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</si>
  <si>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</si>
  <si>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</si>
  <si>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</si>
  <si>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</si>
  <si>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</si>
  <si>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</si>
  <si>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</si>
  <si>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</si>
  <si>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</si>
  <si>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</si>
  <si>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</si>
  <si>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 xml:space="preserve">Гороховое пюре </t>
  </si>
  <si>
    <t>Рубан М.Н.</t>
  </si>
  <si>
    <t xml:space="preserve">Каша пшеничная  молочная </t>
  </si>
  <si>
    <t>Чай сладкий</t>
  </si>
  <si>
    <t>Хлеб</t>
  </si>
  <si>
    <t>\</t>
  </si>
  <si>
    <t>Суп картофельный с крупой(рисовый) на мясном бульоне</t>
  </si>
  <si>
    <t>Салат со свеклой</t>
  </si>
  <si>
    <t>Компот из с/фр</t>
  </si>
  <si>
    <t xml:space="preserve">Печенье </t>
  </si>
  <si>
    <t xml:space="preserve"> МБДОУ " Краснощёковский детский сад "Дюймовочка"</t>
  </si>
  <si>
    <t>"Краснощёковский детский сад "Дюймовочка"</t>
  </si>
  <si>
    <t>____________</t>
  </si>
  <si>
    <t>Гуляш из птицы курицы</t>
  </si>
  <si>
    <t>Масло (порциями)</t>
  </si>
  <si>
    <t xml:space="preserve"> Кувандыкского муниципального округа</t>
  </si>
  <si>
    <t>"17"февраля 2025 г.</t>
  </si>
  <si>
    <t>Вторая неделя -  понедельник,9-часовое пребывание детей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</si>
</sst>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B7" sqref="B7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32</v>
      </c>
      <c r="L3" s="2"/>
      <c r="M3" s="2"/>
    </row>
    <row r="4" spans="1:13">
      <c r="H4" s="2"/>
      <c r="I4" s="2"/>
      <c r="J4" s="2"/>
      <c r="K4" s="2" t="s">
        <v>36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31</v>
      </c>
      <c r="C6" s="19"/>
      <c r="D6" s="19"/>
      <c r="E6" s="19"/>
      <c r="F6" s="19"/>
      <c r="H6" s="2"/>
      <c r="I6" s="2"/>
      <c r="J6" s="2"/>
      <c r="K6" s="2" t="s">
        <v>33</v>
      </c>
      <c r="L6" s="2" t="s">
        <v>22</v>
      </c>
      <c r="M6" s="2"/>
    </row>
    <row r="7" spans="1:13">
      <c r="B7" t="s">
        <v>38</v>
      </c>
      <c r="H7" s="2"/>
      <c r="I7" s="2"/>
      <c r="J7" s="2"/>
      <c r="K7" s="2" t="s">
        <v>37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23</v>
      </c>
      <c r="C11" s="8">
        <v>125</v>
      </c>
      <c r="D11" s="9">
        <v>1.84</v>
      </c>
      <c r="E11" s="9">
        <v>0.27</v>
      </c>
      <c r="F11" s="9">
        <v>23.3</v>
      </c>
      <c r="G11" s="9">
        <v>103.2</v>
      </c>
      <c r="H11" s="8">
        <v>205</v>
      </c>
      <c r="I11" s="9">
        <v>3.05</v>
      </c>
      <c r="J11" s="9">
        <v>0.44</v>
      </c>
      <c r="K11" s="9">
        <v>36.92</v>
      </c>
      <c r="L11" s="9">
        <v>164</v>
      </c>
      <c r="M11" s="3"/>
    </row>
    <row r="12" spans="1:13" ht="11.25" customHeight="1">
      <c r="A12" s="18"/>
      <c r="B12" s="7" t="s">
        <v>24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18"/>
      <c r="B13" s="7" t="s">
        <v>25</v>
      </c>
      <c r="C13" s="8">
        <v>40</v>
      </c>
      <c r="D13" s="9">
        <v>3.04</v>
      </c>
      <c r="E13" s="9">
        <v>0.32</v>
      </c>
      <c r="F13" s="9">
        <v>19.68</v>
      </c>
      <c r="G13" s="9">
        <v>94</v>
      </c>
      <c r="H13" s="8">
        <v>40</v>
      </c>
      <c r="I13" s="9">
        <v>3.04</v>
      </c>
      <c r="J13" s="9">
        <v>0.32</v>
      </c>
      <c r="K13" s="9">
        <v>19.68</v>
      </c>
      <c r="L13" s="9">
        <v>94</v>
      </c>
      <c r="M13" s="3"/>
    </row>
    <row r="14" spans="1:13">
      <c r="A14" s="18"/>
      <c r="B14" s="7" t="s">
        <v>35</v>
      </c>
      <c r="C14" s="8">
        <v>5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5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7" t="s">
        <v>13</v>
      </c>
      <c r="B15" s="17"/>
      <c r="C15" s="10">
        <f t="shared" ref="C15:L15" si="0">SUM(C11:C14)</f>
        <v>320</v>
      </c>
      <c r="D15" s="11">
        <f t="shared" si="0"/>
        <v>5.0200000000000005</v>
      </c>
      <c r="E15" s="11">
        <f t="shared" si="0"/>
        <v>4.21</v>
      </c>
      <c r="F15" s="11">
        <f t="shared" si="0"/>
        <v>54.344999999999999</v>
      </c>
      <c r="G15" s="11">
        <f t="shared" si="0"/>
        <v>285.2</v>
      </c>
      <c r="H15" s="10">
        <f t="shared" si="0"/>
        <v>450</v>
      </c>
      <c r="I15" s="10">
        <f t="shared" si="0"/>
        <v>6.2299999999999995</v>
      </c>
      <c r="J15" s="11">
        <f t="shared" si="0"/>
        <v>4.38</v>
      </c>
      <c r="K15" s="10">
        <f t="shared" si="0"/>
        <v>71.664999999999992</v>
      </c>
      <c r="L15" s="10">
        <f t="shared" si="0"/>
        <v>361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>
        <f>SUM(C16)</f>
        <v>0</v>
      </c>
      <c r="D17" s="10">
        <f>SUM(D16:D16)</f>
        <v>0</v>
      </c>
      <c r="E17" s="10">
        <f>SUM(E16:E16)</f>
        <v>0</v>
      </c>
      <c r="F17" s="10">
        <f>SUM(F16:F16)</f>
        <v>0</v>
      </c>
      <c r="G17" s="10">
        <f>SUM(G16:G16)</f>
        <v>0</v>
      </c>
      <c r="H17" s="10" t="s">
        <v>26</v>
      </c>
      <c r="I17" s="10">
        <f>SUM(I16:I16)</f>
        <v>0</v>
      </c>
      <c r="J17" s="10">
        <f>SUM(J16:J16)</f>
        <v>0</v>
      </c>
      <c r="K17" s="10">
        <f>SUM(K16:K16)</f>
        <v>0</v>
      </c>
      <c r="L17" s="10">
        <f>SUM(L16:L16)</f>
        <v>0</v>
      </c>
      <c r="M17" s="3"/>
    </row>
    <row r="18" spans="1:13" ht="27.75" customHeight="1">
      <c r="A18" s="16" t="s">
        <v>14</v>
      </c>
      <c r="B18" s="13" t="s">
        <v>27</v>
      </c>
      <c r="C18" s="8">
        <v>150</v>
      </c>
      <c r="D18" s="14">
        <v>1.19</v>
      </c>
      <c r="E18" s="14">
        <v>1.64</v>
      </c>
      <c r="F18" s="14">
        <v>8.75</v>
      </c>
      <c r="G18" s="14">
        <v>54.45</v>
      </c>
      <c r="H18" s="8">
        <v>200</v>
      </c>
      <c r="I18" s="14">
        <v>1.58</v>
      </c>
      <c r="J18" s="14">
        <v>2.19</v>
      </c>
      <c r="K18" s="14">
        <v>11.66</v>
      </c>
      <c r="L18" s="14">
        <v>72.599999999999994</v>
      </c>
      <c r="M18" s="3"/>
    </row>
    <row r="19" spans="1:13" ht="14.25" customHeight="1">
      <c r="A19" s="16"/>
      <c r="B19" s="13" t="s">
        <v>21</v>
      </c>
      <c r="C19" s="8">
        <v>120</v>
      </c>
      <c r="D19" s="9">
        <v>10.65</v>
      </c>
      <c r="E19" s="9">
        <v>5.35</v>
      </c>
      <c r="F19" s="9">
        <v>27.35</v>
      </c>
      <c r="G19" s="9">
        <v>199</v>
      </c>
      <c r="H19" s="8">
        <v>150</v>
      </c>
      <c r="I19" s="9">
        <v>13.41</v>
      </c>
      <c r="J19" s="9">
        <v>6.74</v>
      </c>
      <c r="K19" s="9">
        <v>34.46</v>
      </c>
      <c r="L19" s="9">
        <v>250.95</v>
      </c>
      <c r="M19" s="3"/>
    </row>
    <row r="20" spans="1:13" ht="14.25" customHeight="1">
      <c r="A20" s="16"/>
      <c r="B20" s="13" t="s">
        <v>34</v>
      </c>
      <c r="C20" s="8">
        <v>50</v>
      </c>
      <c r="D20" s="9">
        <v>12.55</v>
      </c>
      <c r="E20" s="9">
        <v>12.99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30" customHeight="1">
      <c r="A21" s="16"/>
      <c r="B21" s="13" t="s">
        <v>28</v>
      </c>
      <c r="C21" s="8">
        <v>45</v>
      </c>
      <c r="D21" s="9">
        <v>1.3</v>
      </c>
      <c r="E21" s="9">
        <v>2.2999999999999998</v>
      </c>
      <c r="F21" s="9">
        <v>2.81</v>
      </c>
      <c r="G21" s="9">
        <v>37.6</v>
      </c>
      <c r="H21" s="8">
        <v>60</v>
      </c>
      <c r="I21" s="9">
        <v>1.7</v>
      </c>
      <c r="J21" s="9">
        <v>3.1</v>
      </c>
      <c r="K21" s="9">
        <v>3.75</v>
      </c>
      <c r="L21" s="9">
        <v>50.1</v>
      </c>
      <c r="M21" s="3"/>
    </row>
    <row r="22" spans="1:13" ht="15.75" customHeight="1">
      <c r="A22" s="16"/>
      <c r="B22" s="13" t="s">
        <v>29</v>
      </c>
      <c r="C22" s="8">
        <v>150</v>
      </c>
      <c r="D22" s="9">
        <v>0.38</v>
      </c>
      <c r="E22" s="9">
        <v>0</v>
      </c>
      <c r="F22" s="9">
        <v>20.25</v>
      </c>
      <c r="G22" s="9">
        <v>82.5</v>
      </c>
      <c r="H22" s="8">
        <v>180</v>
      </c>
      <c r="I22" s="9">
        <v>0.45</v>
      </c>
      <c r="J22" s="9">
        <v>0</v>
      </c>
      <c r="K22" s="9">
        <v>21.3</v>
      </c>
      <c r="L22" s="9">
        <v>99</v>
      </c>
      <c r="M22" s="3"/>
    </row>
    <row r="23" spans="1:13" ht="23.25" customHeight="1">
      <c r="A23" s="16"/>
      <c r="B23" s="13" t="s">
        <v>15</v>
      </c>
      <c r="C23" s="8">
        <v>40</v>
      </c>
      <c r="D23" s="9">
        <v>3.04</v>
      </c>
      <c r="E23" s="9">
        <v>0.32</v>
      </c>
      <c r="F23" s="9">
        <v>19.68</v>
      </c>
      <c r="G23" s="9">
        <v>94</v>
      </c>
      <c r="H23" s="8">
        <v>60</v>
      </c>
      <c r="I23" s="9">
        <v>4.5599999999999996</v>
      </c>
      <c r="J23" s="9">
        <v>0</v>
      </c>
      <c r="K23" s="9">
        <v>29.4</v>
      </c>
      <c r="L23" s="9">
        <v>141</v>
      </c>
      <c r="M23" s="3"/>
    </row>
    <row r="24" spans="1:13">
      <c r="A24" s="16"/>
      <c r="B24" s="13"/>
      <c r="C24" s="8"/>
      <c r="D24" s="9"/>
      <c r="E24" s="9"/>
      <c r="F24" s="9"/>
      <c r="G24" s="9"/>
      <c r="H24" s="8"/>
      <c r="I24" s="9"/>
      <c r="J24" s="9"/>
      <c r="K24" s="9"/>
      <c r="L24" s="9"/>
      <c r="M24" s="3"/>
    </row>
    <row r="25" spans="1:13">
      <c r="A25" s="17" t="s">
        <v>16</v>
      </c>
      <c r="B25" s="17"/>
      <c r="C25" s="10">
        <f>SUM(C17:C24)</f>
        <v>555</v>
      </c>
      <c r="D25" s="10">
        <f>SUM(D17:D24)</f>
        <v>29.11</v>
      </c>
      <c r="E25" s="10">
        <f>SUM(E17:E24)</f>
        <v>22.6</v>
      </c>
      <c r="F25" s="10">
        <f>SUM(F17:F24)</f>
        <v>82.85</v>
      </c>
      <c r="G25" s="10">
        <f>SUM(G17:G24)</f>
        <v>649.79999999999995</v>
      </c>
      <c r="H25" s="10">
        <f>SUM(H18:H24)</f>
        <v>700</v>
      </c>
      <c r="I25" s="10">
        <f>SUM(I18:I24)</f>
        <v>34.25</v>
      </c>
      <c r="J25" s="10">
        <f>SUM(J18:J24)</f>
        <v>25.020000000000003</v>
      </c>
      <c r="K25" s="10">
        <f>SUM(K18:K24)</f>
        <v>104.58000000000001</v>
      </c>
      <c r="L25" s="10">
        <f>SUM(L18:L24)</f>
        <v>795.9</v>
      </c>
      <c r="M25" s="3"/>
    </row>
    <row r="26" spans="1:13">
      <c r="A26" s="18" t="s">
        <v>17</v>
      </c>
      <c r="B26" s="15" t="s">
        <v>30</v>
      </c>
      <c r="C26" s="8">
        <v>20</v>
      </c>
      <c r="D26" s="14">
        <v>0.75</v>
      </c>
      <c r="E26" s="14">
        <v>6.1</v>
      </c>
      <c r="F26" s="14">
        <v>12.5</v>
      </c>
      <c r="G26" s="14">
        <v>108.5</v>
      </c>
      <c r="H26" s="8">
        <v>40</v>
      </c>
      <c r="I26" s="14">
        <v>1.5</v>
      </c>
      <c r="J26" s="14">
        <v>12.2</v>
      </c>
      <c r="K26" s="14">
        <v>25</v>
      </c>
      <c r="L26" s="14">
        <v>217</v>
      </c>
      <c r="M26" s="3"/>
    </row>
    <row r="27" spans="1:13">
      <c r="A27" s="18"/>
      <c r="B27" s="13" t="s">
        <v>24</v>
      </c>
      <c r="C27" s="8">
        <v>150</v>
      </c>
      <c r="D27" s="9">
        <v>0.1</v>
      </c>
      <c r="E27" s="9">
        <v>0</v>
      </c>
      <c r="F27" s="9">
        <v>11.3</v>
      </c>
      <c r="G27" s="9">
        <v>45</v>
      </c>
      <c r="H27" s="8">
        <v>200</v>
      </c>
      <c r="I27" s="9">
        <v>0.1</v>
      </c>
      <c r="J27" s="9">
        <v>0</v>
      </c>
      <c r="K27" s="9">
        <v>15</v>
      </c>
      <c r="L27" s="9">
        <v>60</v>
      </c>
      <c r="M27" s="3"/>
    </row>
    <row r="28" spans="1:13">
      <c r="A28" s="17" t="s">
        <v>18</v>
      </c>
      <c r="B28" s="17"/>
      <c r="C28" s="10">
        <f>SUM(C26:C27)</f>
        <v>170</v>
      </c>
      <c r="D28" s="10">
        <f>SUM(D26:D27)</f>
        <v>0.85</v>
      </c>
      <c r="E28" s="10">
        <f>SUM(E26:E27)</f>
        <v>6.1</v>
      </c>
      <c r="F28" s="10">
        <f>SUM(F26:F27)</f>
        <v>23.8</v>
      </c>
      <c r="G28" s="10">
        <f>SUM(G26:G27)</f>
        <v>153.5</v>
      </c>
      <c r="H28" s="10">
        <v>240</v>
      </c>
      <c r="I28" s="10">
        <f>SUM(I26:I27)</f>
        <v>1.6</v>
      </c>
      <c r="J28" s="10">
        <f>SUM(J26:J27)</f>
        <v>12.2</v>
      </c>
      <c r="K28" s="10">
        <f>SUM(K26:K27)</f>
        <v>40</v>
      </c>
      <c r="L28" s="10">
        <f>SUM(L26:L27)</f>
        <v>277</v>
      </c>
      <c r="M28" s="3"/>
    </row>
    <row r="29" spans="1:13">
      <c r="A29" s="17" t="s">
        <v>19</v>
      </c>
      <c r="B29" s="17"/>
      <c r="C29" s="8"/>
      <c r="D29" s="8">
        <f>SUM(D15,D17,D25,D28)</f>
        <v>34.980000000000004</v>
      </c>
      <c r="E29" s="8">
        <f>SUM(E15,E17,E25,E28)</f>
        <v>32.910000000000004</v>
      </c>
      <c r="F29" s="8">
        <f>SUM(F15,F17,F25,F28)</f>
        <v>160.995</v>
      </c>
      <c r="G29" s="8">
        <f>SUM(G15,G17,G25,G28)</f>
        <v>1088.5</v>
      </c>
      <c r="H29" s="8"/>
      <c r="I29" s="8">
        <f>SUM(I15,I17,I25,I28)</f>
        <v>42.08</v>
      </c>
      <c r="J29" s="8">
        <f>SUM(J15,J17,J25,J28)</f>
        <v>41.6</v>
      </c>
      <c r="K29" s="8">
        <f>SUM(K15,K17,K25,K28)</f>
        <v>216.245</v>
      </c>
      <c r="L29" s="8">
        <f>SUM(L15,L17,L25,L28)</f>
        <v>1433.9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4"/>
    <mergeCell ref="A25:B25"/>
    <mergeCell ref="A26:A27"/>
    <mergeCell ref="A28:B28"/>
    <mergeCell ref="A29:B29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2022-10-12T08:15:04Z</cp:lastPrinted>
  <dcterms:created xsi:type="dcterms:W3CDTF">2022-02-11T04:27:27Z</dcterms:created>
  <dcterms:modified xsi:type="dcterms:W3CDTF">2025-02-16T16:57:48Z</dcterms:modified>
</cp:coreProperties>
</file>